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essdrsg\Documents\REG 9 2017\Summer meeting\Board reports\"/>
    </mc:Choice>
  </mc:AlternateContent>
  <bookViews>
    <workbookView xWindow="360" yWindow="120" windowWidth="13275" windowHeight="66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5" i="1" l="1"/>
  <c r="H38" i="1" s="1"/>
  <c r="G35" i="1"/>
  <c r="G38" i="1" s="1"/>
  <c r="I15" i="1"/>
  <c r="H15" i="1"/>
  <c r="G15" i="1"/>
  <c r="F15" i="1"/>
  <c r="E15" i="1"/>
  <c r="D15" i="1"/>
  <c r="C15" i="1"/>
  <c r="H37" i="1" l="1"/>
  <c r="G37" i="1"/>
</calcChain>
</file>

<file path=xl/sharedStrings.xml><?xml version="1.0" encoding="utf-8"?>
<sst xmlns="http://schemas.openxmlformats.org/spreadsheetml/2006/main" count="43" uniqueCount="37">
  <si>
    <t>HDS CDI History</t>
  </si>
  <si>
    <t>Year</t>
  </si>
  <si>
    <t>CDI Level</t>
  </si>
  <si>
    <t># Para Examiners</t>
  </si>
  <si>
    <t># CDI Entries</t>
  </si>
  <si>
    <t>1*</t>
  </si>
  <si>
    <t>3*</t>
  </si>
  <si>
    <t>CPEDI3*</t>
  </si>
  <si>
    <t xml:space="preserve">    Total FEI Officials</t>
  </si>
  <si>
    <t>2*</t>
  </si>
  <si>
    <t># US FEI Judges</t>
  </si>
  <si>
    <t># Foreign FEI Judges</t>
  </si>
  <si>
    <t># Paid Stewards</t>
  </si>
  <si>
    <t># FEI Vets</t>
  </si>
  <si>
    <t>NA</t>
  </si>
  <si>
    <t>(max allowed = 40)</t>
  </si>
  <si>
    <t>CDI Expenses are Driven by the Number of FEI Show Officials Required</t>
  </si>
  <si>
    <t>Notes:</t>
  </si>
  <si>
    <t>2. CDI 1* and 2* only require 3 judges (1 foreign) while 3* and above require at least 5 judges (3 foreign)</t>
  </si>
  <si>
    <t>1. Starting in 2015, the FEI required a 4th Level 1 steward instead of a volunteer</t>
  </si>
  <si>
    <t>3. Not shown are 24/7 stabling security personnel</t>
  </si>
  <si>
    <t>4. 2017 entries were down primarily due to minimal Jr/YR division participation due NAJYRC far away location.</t>
  </si>
  <si>
    <t>US Judges @ $3000 ea</t>
  </si>
  <si>
    <t>Foreign judges @ $3500 ea</t>
  </si>
  <si>
    <t>FEI Vet @ $2500</t>
  </si>
  <si>
    <t>FEI Chief Steward @ $2400</t>
  </si>
  <si>
    <t>FEI Level 1 Stewards @ $1925 ea</t>
  </si>
  <si>
    <t>Stabling Security 6pm to 8am for 3 nights @$35/hr</t>
  </si>
  <si>
    <t>Cost per rider for 40 CDI riders*</t>
  </si>
  <si>
    <t>Decorations</t>
  </si>
  <si>
    <t>Cost per rider for 25 CDI riders*</t>
  </si>
  <si>
    <t>HDS CDI Cost Estimates</t>
  </si>
  <si>
    <t>Awards (excluding prize money)</t>
  </si>
  <si>
    <t>Total</t>
  </si>
  <si>
    <t>Typical Class Entry/Stabling Revenue per rider</t>
  </si>
  <si>
    <t>* Prize Money, Show Secretary, Show Manager, Local Vet, TD, Facility fees, Insurance, Set-up/Tear Down,</t>
  </si>
  <si>
    <t>Show Program, Golf Carts, Volunteer Incentives, etc. not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</si>
</sst>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/>
    <xf numFmtId="6" fontId="0" fillId="0" borderId="0" xfId="0" applyNumberFormat="1" applyAlignment="1">
      <alignment horizontal="center"/>
    </xf>
    <xf numFmtId="6" fontId="0" fillId="0" borderId="1" xfId="0" applyNumberFormat="1" applyBorder="1" applyAlignment="1">
      <alignment horizontal="center"/>
    </xf>
    <xf numFmtId="8" fontId="1" fillId="0" borderId="0" xfId="0" applyNumberFormat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Fill="1"/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workbookViewId="0">
      <selection activeCell="J30" sqref="J30"/>
    </sheetView>
  </sheetViews>
  <sheetFormatPr defaultRowHeight="15" x14ac:dyDescent="0.25"/>
  <cols>
    <col min="2" max="2" width="10.140625" customWidth="1"/>
    <col min="3" max="7" width="9.140625" style="2"/>
    <col min="8" max="8" width="9.85546875" style="2" bestFit="1" customWidth="1"/>
    <col min="9" max="9" width="9.140625" style="2"/>
  </cols>
  <sheetData>
    <row r="1" spans="1:9" x14ac:dyDescent="0.25">
      <c r="A1" t="s">
        <v>0</v>
      </c>
    </row>
    <row r="2" spans="1:9" x14ac:dyDescent="0.25">
      <c r="A2" s="1">
        <v>42948</v>
      </c>
    </row>
    <row r="3" spans="1:9" x14ac:dyDescent="0.25">
      <c r="C3" s="19" t="s">
        <v>16</v>
      </c>
      <c r="D3" s="19"/>
      <c r="E3" s="19"/>
      <c r="F3" s="19"/>
      <c r="G3" s="19"/>
      <c r="H3" s="19"/>
      <c r="I3" s="19"/>
    </row>
    <row r="4" spans="1:9" ht="6.75" customHeight="1" x14ac:dyDescent="0.25">
      <c r="C4" s="8"/>
      <c r="D4" s="8"/>
      <c r="E4" s="8"/>
      <c r="F4" s="8"/>
      <c r="G4" s="8"/>
      <c r="H4" s="8"/>
      <c r="I4" s="8"/>
    </row>
    <row r="5" spans="1:9" x14ac:dyDescent="0.25">
      <c r="A5" s="5" t="s">
        <v>1</v>
      </c>
      <c r="B5" s="4"/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2016</v>
      </c>
      <c r="I5" s="3">
        <v>2017</v>
      </c>
    </row>
    <row r="7" spans="1:9" x14ac:dyDescent="0.25">
      <c r="A7" s="6" t="s">
        <v>2</v>
      </c>
      <c r="C7" s="2" t="s">
        <v>5</v>
      </c>
      <c r="D7" s="2" t="s">
        <v>6</v>
      </c>
      <c r="E7" s="2" t="s">
        <v>6</v>
      </c>
      <c r="F7" s="2" t="s">
        <v>6</v>
      </c>
      <c r="G7" s="2" t="s">
        <v>6</v>
      </c>
      <c r="H7" s="2" t="s">
        <v>9</v>
      </c>
      <c r="I7" s="2" t="s">
        <v>9</v>
      </c>
    </row>
    <row r="8" spans="1:9" x14ac:dyDescent="0.25">
      <c r="D8" s="2" t="s">
        <v>7</v>
      </c>
    </row>
    <row r="10" spans="1:9" x14ac:dyDescent="0.25">
      <c r="A10" s="6" t="s">
        <v>10</v>
      </c>
      <c r="B10" s="6"/>
      <c r="C10" s="2">
        <v>2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</row>
    <row r="11" spans="1:9" x14ac:dyDescent="0.25">
      <c r="A11" s="6" t="s">
        <v>11</v>
      </c>
      <c r="B11" s="6"/>
      <c r="C11" s="2">
        <v>1</v>
      </c>
      <c r="D11" s="2">
        <v>3</v>
      </c>
      <c r="E11" s="2">
        <v>3</v>
      </c>
      <c r="F11" s="2">
        <v>3</v>
      </c>
      <c r="G11" s="2">
        <v>3</v>
      </c>
      <c r="H11" s="2">
        <v>1</v>
      </c>
      <c r="I11" s="2">
        <v>1</v>
      </c>
    </row>
    <row r="12" spans="1:9" x14ac:dyDescent="0.25">
      <c r="A12" s="6" t="s">
        <v>12</v>
      </c>
      <c r="B12" s="6"/>
      <c r="C12" s="2">
        <v>3</v>
      </c>
      <c r="D12" s="2">
        <v>3</v>
      </c>
      <c r="E12" s="2">
        <v>3</v>
      </c>
      <c r="F12" s="2">
        <v>3</v>
      </c>
      <c r="G12" s="9">
        <v>4</v>
      </c>
      <c r="H12" s="2">
        <v>4</v>
      </c>
      <c r="I12" s="2">
        <v>4</v>
      </c>
    </row>
    <row r="13" spans="1:9" x14ac:dyDescent="0.25">
      <c r="A13" s="6" t="s">
        <v>3</v>
      </c>
      <c r="B13" s="6"/>
      <c r="D13" s="2">
        <v>2</v>
      </c>
    </row>
    <row r="14" spans="1:9" x14ac:dyDescent="0.25">
      <c r="A14" s="6" t="s">
        <v>13</v>
      </c>
      <c r="B14" s="6"/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</row>
    <row r="15" spans="1:9" x14ac:dyDescent="0.25">
      <c r="A15" s="6" t="s">
        <v>8</v>
      </c>
      <c r="B15" s="6"/>
      <c r="C15" s="2">
        <f>SUM(C10:C14)</f>
        <v>7</v>
      </c>
      <c r="D15" s="2">
        <f t="shared" ref="D15:I15" si="0">SUM(D10:D14)</f>
        <v>11</v>
      </c>
      <c r="E15" s="2">
        <f t="shared" si="0"/>
        <v>9</v>
      </c>
      <c r="F15" s="2">
        <f t="shared" si="0"/>
        <v>9</v>
      </c>
      <c r="G15" s="2">
        <f t="shared" si="0"/>
        <v>10</v>
      </c>
      <c r="H15" s="2">
        <f t="shared" si="0"/>
        <v>8</v>
      </c>
      <c r="I15" s="2">
        <f t="shared" si="0"/>
        <v>8</v>
      </c>
    </row>
    <row r="16" spans="1:9" x14ac:dyDescent="0.25">
      <c r="A16" s="6"/>
      <c r="B16" s="6"/>
    </row>
    <row r="17" spans="1:10" x14ac:dyDescent="0.25">
      <c r="A17" s="6" t="s">
        <v>4</v>
      </c>
      <c r="B17" s="6"/>
      <c r="C17" s="2" t="s">
        <v>14</v>
      </c>
      <c r="D17" s="2">
        <v>37</v>
      </c>
      <c r="E17" s="2">
        <v>23</v>
      </c>
      <c r="F17" s="2">
        <v>17</v>
      </c>
      <c r="G17" s="2">
        <v>23</v>
      </c>
      <c r="H17" s="2">
        <v>25</v>
      </c>
      <c r="I17" s="2">
        <v>19</v>
      </c>
    </row>
    <row r="18" spans="1:10" x14ac:dyDescent="0.25">
      <c r="A18" s="7" t="s">
        <v>15</v>
      </c>
      <c r="B18" s="7"/>
    </row>
    <row r="20" spans="1:10" x14ac:dyDescent="0.25">
      <c r="A20" s="6" t="s">
        <v>17</v>
      </c>
      <c r="B20" s="6"/>
    </row>
    <row r="21" spans="1:10" x14ac:dyDescent="0.25">
      <c r="A21" s="7" t="s">
        <v>19</v>
      </c>
      <c r="B21" s="7"/>
      <c r="C21" s="9"/>
      <c r="D21" s="9"/>
      <c r="E21" s="9"/>
      <c r="F21" s="9"/>
      <c r="G21" s="9"/>
      <c r="H21" s="9"/>
      <c r="I21" s="9"/>
      <c r="J21" s="7"/>
    </row>
    <row r="22" spans="1:10" x14ac:dyDescent="0.25">
      <c r="A22" s="7" t="s">
        <v>18</v>
      </c>
      <c r="B22" s="7"/>
      <c r="C22" s="9"/>
      <c r="D22" s="9"/>
      <c r="E22" s="9"/>
      <c r="F22" s="9"/>
      <c r="G22" s="9"/>
      <c r="H22" s="9"/>
      <c r="I22" s="9"/>
      <c r="J22" s="7"/>
    </row>
    <row r="23" spans="1:10" x14ac:dyDescent="0.25">
      <c r="A23" s="7" t="s">
        <v>20</v>
      </c>
      <c r="B23" s="7"/>
      <c r="C23" s="9"/>
      <c r="D23" s="9"/>
      <c r="E23" s="9"/>
      <c r="F23" s="9"/>
      <c r="G23" s="9"/>
      <c r="H23" s="9"/>
      <c r="I23" s="9"/>
      <c r="J23" s="7"/>
    </row>
    <row r="24" spans="1:10" x14ac:dyDescent="0.25">
      <c r="A24" s="7" t="s">
        <v>21</v>
      </c>
      <c r="B24" s="7"/>
      <c r="C24" s="9"/>
      <c r="D24" s="9"/>
      <c r="E24" s="9"/>
      <c r="F24" s="9"/>
      <c r="G24" s="9"/>
      <c r="H24" s="9"/>
      <c r="I24" s="9"/>
      <c r="J24" s="7"/>
    </row>
    <row r="25" spans="1:10" x14ac:dyDescent="0.25">
      <c r="A25" s="6"/>
      <c r="B25" s="6"/>
    </row>
    <row r="26" spans="1:10" x14ac:dyDescent="0.25">
      <c r="A26" s="10" t="s">
        <v>31</v>
      </c>
      <c r="B26" s="10"/>
      <c r="G26" s="3" t="s">
        <v>9</v>
      </c>
      <c r="H26" s="3" t="s">
        <v>6</v>
      </c>
    </row>
    <row r="27" spans="1:10" x14ac:dyDescent="0.25">
      <c r="A27" s="7" t="s">
        <v>22</v>
      </c>
      <c r="G27" s="11">
        <v>6000</v>
      </c>
      <c r="H27" s="11">
        <v>6000</v>
      </c>
    </row>
    <row r="28" spans="1:10" x14ac:dyDescent="0.25">
      <c r="A28" s="6" t="s">
        <v>23</v>
      </c>
      <c r="B28" s="6"/>
      <c r="C28" s="8"/>
      <c r="G28" s="18">
        <v>3500</v>
      </c>
      <c r="H28" s="18">
        <v>10500</v>
      </c>
    </row>
    <row r="29" spans="1:10" x14ac:dyDescent="0.25">
      <c r="A29" s="7" t="s">
        <v>24</v>
      </c>
      <c r="G29" s="11">
        <v>2500</v>
      </c>
      <c r="H29" s="11">
        <v>2500</v>
      </c>
    </row>
    <row r="30" spans="1:10" x14ac:dyDescent="0.25">
      <c r="A30" s="7" t="s">
        <v>25</v>
      </c>
      <c r="G30" s="11">
        <v>2400</v>
      </c>
      <c r="H30" s="11">
        <v>2400</v>
      </c>
    </row>
    <row r="31" spans="1:10" x14ac:dyDescent="0.25">
      <c r="A31" s="7" t="s">
        <v>26</v>
      </c>
      <c r="G31" s="11">
        <v>5775</v>
      </c>
      <c r="H31" s="11">
        <v>5775</v>
      </c>
    </row>
    <row r="32" spans="1:10" x14ac:dyDescent="0.25">
      <c r="A32" s="7" t="s">
        <v>27</v>
      </c>
      <c r="G32" s="16">
        <v>1470</v>
      </c>
      <c r="H32" s="16">
        <v>1470</v>
      </c>
    </row>
    <row r="33" spans="1:15" x14ac:dyDescent="0.25">
      <c r="A33" s="7" t="s">
        <v>29</v>
      </c>
      <c r="G33" s="16">
        <v>1000</v>
      </c>
      <c r="H33" s="16">
        <v>1000</v>
      </c>
    </row>
    <row r="34" spans="1:15" x14ac:dyDescent="0.25">
      <c r="A34" t="s">
        <v>32</v>
      </c>
      <c r="G34" s="12">
        <v>1500</v>
      </c>
      <c r="H34" s="12">
        <v>1500</v>
      </c>
    </row>
    <row r="35" spans="1:15" x14ac:dyDescent="0.25">
      <c r="E35" s="2" t="s">
        <v>33</v>
      </c>
      <c r="G35" s="11">
        <f>SUM(G27:G34)</f>
        <v>24145</v>
      </c>
      <c r="H35" s="11">
        <f>SUM(H27:H34)</f>
        <v>31145</v>
      </c>
    </row>
    <row r="36" spans="1:15" x14ac:dyDescent="0.25">
      <c r="G36" s="11"/>
      <c r="H36" s="11"/>
    </row>
    <row r="37" spans="1:15" x14ac:dyDescent="0.25">
      <c r="B37" s="6" t="s">
        <v>28</v>
      </c>
      <c r="C37" s="8"/>
      <c r="D37" s="8"/>
      <c r="E37" s="8"/>
      <c r="F37" s="8"/>
      <c r="G37" s="13">
        <f>G35/40</f>
        <v>603.625</v>
      </c>
      <c r="H37" s="13">
        <f>H35/40</f>
        <v>778.625</v>
      </c>
    </row>
    <row r="38" spans="1:15" x14ac:dyDescent="0.25">
      <c r="B38" s="6" t="s">
        <v>30</v>
      </c>
      <c r="C38" s="8"/>
      <c r="D38" s="8"/>
      <c r="E38" s="8"/>
      <c r="F38" s="8"/>
      <c r="G38" s="13">
        <f>G35/25</f>
        <v>965.8</v>
      </c>
      <c r="H38" s="13">
        <f>H35/25</f>
        <v>1245.8</v>
      </c>
    </row>
    <row r="39" spans="1:15" x14ac:dyDescent="0.25">
      <c r="B39" s="6"/>
      <c r="C39" s="8"/>
      <c r="D39" s="8"/>
      <c r="E39" s="8"/>
      <c r="F39" s="8"/>
      <c r="G39" s="13"/>
      <c r="H39" s="13"/>
    </row>
    <row r="40" spans="1:15" x14ac:dyDescent="0.25">
      <c r="B40" s="6" t="s">
        <v>34</v>
      </c>
      <c r="C40" s="8"/>
      <c r="D40" s="8"/>
      <c r="E40" s="8"/>
      <c r="F40" s="8"/>
      <c r="G40" s="13">
        <v>600</v>
      </c>
      <c r="H40" s="13">
        <v>600</v>
      </c>
    </row>
    <row r="42" spans="1:15" x14ac:dyDescent="0.25">
      <c r="A42" s="14" t="s">
        <v>35</v>
      </c>
      <c r="B42" s="14"/>
      <c r="C42" s="15"/>
      <c r="D42" s="15"/>
      <c r="E42" s="15"/>
      <c r="F42" s="15"/>
      <c r="G42" s="15"/>
      <c r="H42" s="15"/>
      <c r="I42" s="15"/>
      <c r="J42" s="14"/>
      <c r="K42" s="17"/>
      <c r="L42" s="17"/>
      <c r="M42" s="17"/>
      <c r="N42" s="17"/>
      <c r="O42" s="17"/>
    </row>
    <row r="43" spans="1:15" x14ac:dyDescent="0.25">
      <c r="A43" s="14" t="s">
        <v>36</v>
      </c>
      <c r="B43" s="14"/>
      <c r="C43" s="15"/>
      <c r="D43" s="15"/>
      <c r="E43" s="15"/>
      <c r="F43" s="15"/>
      <c r="G43" s="15"/>
    </row>
  </sheetData>
  <mergeCells count="1">
    <mergeCell ref="C3:I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Rohrer</dc:creator>
  <cp:lastModifiedBy>Guessdrsg</cp:lastModifiedBy>
  <cp:lastPrinted>2017-08-03T00:02:54Z</cp:lastPrinted>
  <dcterms:created xsi:type="dcterms:W3CDTF">2017-08-01T17:53:58Z</dcterms:created>
  <dcterms:modified xsi:type="dcterms:W3CDTF">2017-08-03T00:03:16Z</dcterms:modified>
</cp:coreProperties>
</file>